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36"/>
  </bookViews>
  <sheets>
    <sheet name="Лист1" sheetId="1" r:id="rId1"/>
  </sheets>
  <definedNames>
    <definedName name="_xlnm.Print_Area" localSheetId="0">Лист1!$A$1:$K$25</definedName>
  </definedNames>
  <calcPr calcId="124519"/>
</workbook>
</file>

<file path=xl/calcChain.xml><?xml version="1.0" encoding="utf-8"?>
<calcChain xmlns="http://schemas.openxmlformats.org/spreadsheetml/2006/main">
  <c r="H9" i="1"/>
  <c r="I9"/>
  <c r="J9"/>
  <c r="K21"/>
  <c r="K23" l="1"/>
  <c r="K19" l="1"/>
  <c r="K15" l="1"/>
  <c r="K12" l="1"/>
  <c r="K25" l="1"/>
  <c r="J8" l="1"/>
  <c r="K9"/>
  <c r="K8" s="1"/>
  <c r="H8"/>
  <c r="I8"/>
  <c r="I11"/>
  <c r="J11"/>
  <c r="K11"/>
  <c r="H11"/>
  <c r="I14"/>
  <c r="J14"/>
  <c r="K14"/>
  <c r="H14"/>
  <c r="I18"/>
  <c r="J18"/>
  <c r="K18"/>
  <c r="H18"/>
  <c r="I20"/>
  <c r="J20"/>
  <c r="K20"/>
  <c r="H20"/>
  <c r="I22"/>
  <c r="J22"/>
  <c r="K22"/>
  <c r="H22"/>
  <c r="I24"/>
  <c r="J24"/>
  <c r="K24"/>
  <c r="H24"/>
</calcChain>
</file>

<file path=xl/sharedStrings.xml><?xml version="1.0" encoding="utf-8"?>
<sst xmlns="http://schemas.openxmlformats.org/spreadsheetml/2006/main" count="102" uniqueCount="38">
  <si>
    <t xml:space="preserve">             Приложение № 3</t>
  </si>
  <si>
    <t>Информация о распределении планируемых расходов по отдельным мероприятиям программы, подпрограммам муниципальной программы поселения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</si>
  <si>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</si>
  <si>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</si>
  <si>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</si>
  <si>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</si>
  <si>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</si>
  <si>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</si>
  <si>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</si>
  <si>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</si>
  <si>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</si>
  <si>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</si>
  <si>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</si>
  <si>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очередной финансовый год</t>
  </si>
  <si>
    <t>первый год плано-вого периода</t>
  </si>
  <si>
    <t>второй год плано-вого периода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</si>
  <si>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</si>
  <si>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</si>
  <si>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</si>
  <si>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</si>
  <si>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</si>
  <si>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</si>
  <si>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</si>
  <si>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</si>
  <si>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</si>
  <si>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</si>
  <si>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Подпрограмма 4</t>
  </si>
  <si>
    <t>012</t>
  </si>
  <si>
    <t xml:space="preserve">                  к паспорту муниципальной программы «Поселок наш родной – МО Авдинский сельсовет» </t>
  </si>
  <si>
    <r>
      <t> </t>
    </r>
    <r>
      <rPr>
        <sz val="14"/>
        <color theme="1"/>
        <rFont val="Times New Roman"/>
        <family val="1"/>
        <charset val="204"/>
      </rPr>
      <t xml:space="preserve">«Поселок наш родной – МО Авдинский сельсовет» </t>
    </r>
  </si>
  <si>
    <r>
      <t> </t>
    </r>
    <r>
      <rPr>
        <sz val="14"/>
        <color theme="1"/>
        <rFont val="Times New Roman"/>
        <family val="1"/>
        <charset val="204"/>
      </rPr>
      <t xml:space="preserve">Защита населения и территории МО Авдинский сельсовет от чрезвычайных ситуаций природного и техногенного характера </t>
    </r>
  </si>
  <si>
    <t xml:space="preserve">Дорожный фонд  МО Авдинский сельсовет </t>
  </si>
  <si>
    <t>Жилищно-коммунальная инфраструктура МО Авдинский сельсовет</t>
  </si>
  <si>
    <t xml:space="preserve">Создание условий для эффективного функционирования системы органов местного самоуправления </t>
  </si>
  <si>
    <t>Подпрограмма 5</t>
  </si>
  <si>
    <t>Подпрограмма 6</t>
  </si>
  <si>
    <t>Комплексные меры по профилактике терроризма и экстремизма на территории МО Авдинский сельсов</t>
  </si>
  <si>
    <t>Энергосбережение и повышение энергоэффективности МО Авдинский сельсовет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</si>
</sst>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/>
    </xf>
    <xf numFmtId="0" fontId="4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/>
    </xf>
    <xf numFmtId="0" fontId="4" fillId="0" borderId="11" xfId="0" applyFont="1" applyBorder="1" applyAlignment="1">
      <alignment wrapText="1"/>
    </xf>
    <xf numFmtId="49" fontId="4" fillId="0" borderId="9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center" vertical="top"/>
    </xf>
    <xf numFmtId="49" fontId="4" fillId="0" borderId="10" xfId="0" applyNumberFormat="1" applyFont="1" applyBorder="1" applyAlignment="1">
      <alignment vertical="top"/>
    </xf>
    <xf numFmtId="49" fontId="4" fillId="0" borderId="10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49" fontId="4" fillId="0" borderId="16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4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vertical="top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vertical="top"/>
    </xf>
    <xf numFmtId="164" fontId="4" fillId="0" borderId="16" xfId="0" applyNumberFormat="1" applyFont="1" applyBorder="1" applyAlignment="1">
      <alignment vertical="top"/>
    </xf>
    <xf numFmtId="164" fontId="4" fillId="0" borderId="18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/>
    </xf>
    <xf numFmtId="0" fontId="5" fillId="0" borderId="0" xfId="0" applyFont="1"/>
    <xf numFmtId="0" fontId="2" fillId="0" borderId="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164" fontId="4" fillId="0" borderId="1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2" fillId="0" borderId="1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workbookViewId="0">
      <selection activeCell="J26" sqref="J26"/>
    </sheetView>
  </sheetViews>
  <sheetFormatPr defaultRowHeight="14.4"/>
  <cols>
    <col min="1" max="1" width="17.44140625" customWidth="1"/>
    <col min="2" max="2" width="28.88671875" customWidth="1"/>
    <col min="3" max="3" width="22" customWidth="1"/>
  </cols>
  <sheetData>
    <row r="1" spans="1:12" ht="18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2" ht="51.75" customHeight="1">
      <c r="A2" s="1"/>
      <c r="G2" s="56" t="s">
        <v>28</v>
      </c>
      <c r="H2" s="56"/>
      <c r="I2" s="56"/>
      <c r="J2" s="56"/>
      <c r="K2" s="56"/>
    </row>
    <row r="3" spans="1:12" ht="63" customHeight="1" thickBot="1">
      <c r="A3" s="57" t="s">
        <v>1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2" ht="61.5" customHeight="1">
      <c r="A4" s="43" t="s">
        <v>2</v>
      </c>
      <c r="B4" s="43" t="s">
        <v>3</v>
      </c>
      <c r="C4" s="43" t="s">
        <v>4</v>
      </c>
      <c r="D4" s="45" t="s">
        <v>5</v>
      </c>
      <c r="E4" s="46"/>
      <c r="F4" s="46"/>
      <c r="G4" s="47"/>
      <c r="H4" s="51" t="s">
        <v>6</v>
      </c>
      <c r="I4" s="46"/>
      <c r="J4" s="46"/>
      <c r="K4" s="52"/>
    </row>
    <row r="5" spans="1:12" ht="16.2" thickBot="1">
      <c r="A5" s="44"/>
      <c r="B5" s="44"/>
      <c r="C5" s="44"/>
      <c r="D5" s="48"/>
      <c r="E5" s="49"/>
      <c r="F5" s="49"/>
      <c r="G5" s="50"/>
      <c r="H5" s="53" t="s">
        <v>7</v>
      </c>
      <c r="I5" s="49"/>
      <c r="J5" s="49"/>
      <c r="K5" s="54"/>
    </row>
    <row r="6" spans="1:12" ht="62.25" customHeight="1">
      <c r="A6" s="44"/>
      <c r="B6" s="44"/>
      <c r="C6" s="44"/>
      <c r="D6" s="43" t="s">
        <v>8</v>
      </c>
      <c r="E6" s="2" t="s">
        <v>9</v>
      </c>
      <c r="F6" s="43" t="s">
        <v>11</v>
      </c>
      <c r="G6" s="43" t="s">
        <v>12</v>
      </c>
      <c r="H6" s="43" t="s">
        <v>13</v>
      </c>
      <c r="I6" s="43" t="s">
        <v>14</v>
      </c>
      <c r="J6" s="43" t="s">
        <v>15</v>
      </c>
      <c r="K6" s="43" t="s">
        <v>16</v>
      </c>
    </row>
    <row r="7" spans="1:12" ht="16.2" thickBot="1">
      <c r="A7" s="44"/>
      <c r="B7" s="44"/>
      <c r="C7" s="44"/>
      <c r="D7" s="44"/>
      <c r="E7" s="2" t="s">
        <v>10</v>
      </c>
      <c r="F7" s="44"/>
      <c r="G7" s="44"/>
      <c r="H7" s="44"/>
      <c r="I7" s="44"/>
      <c r="J7" s="44"/>
      <c r="K7" s="44"/>
    </row>
    <row r="8" spans="1:12" ht="50.25" customHeight="1" thickBot="1">
      <c r="A8" s="34" t="s">
        <v>17</v>
      </c>
      <c r="B8" s="34" t="s">
        <v>29</v>
      </c>
      <c r="C8" s="7" t="s">
        <v>18</v>
      </c>
      <c r="D8" s="8" t="s">
        <v>19</v>
      </c>
      <c r="E8" s="8" t="s">
        <v>19</v>
      </c>
      <c r="F8" s="8" t="s">
        <v>19</v>
      </c>
      <c r="G8" s="8" t="s">
        <v>19</v>
      </c>
      <c r="H8" s="22">
        <f>H9</f>
        <v>15927.2</v>
      </c>
      <c r="I8" s="22">
        <f t="shared" ref="I8:K8" si="0">I9</f>
        <v>5774.7</v>
      </c>
      <c r="J8" s="22">
        <f t="shared" si="0"/>
        <v>5823.9</v>
      </c>
      <c r="K8" s="22">
        <f t="shared" si="0"/>
        <v>27525.800000000003</v>
      </c>
    </row>
    <row r="9" spans="1:12" ht="47.25" customHeight="1">
      <c r="A9" s="38"/>
      <c r="B9" s="38"/>
      <c r="C9" s="34" t="s">
        <v>20</v>
      </c>
      <c r="D9" s="39" t="s">
        <v>27</v>
      </c>
      <c r="E9" s="41" t="s">
        <v>19</v>
      </c>
      <c r="F9" s="41" t="s">
        <v>19</v>
      </c>
      <c r="G9" s="41" t="s">
        <v>19</v>
      </c>
      <c r="H9" s="36">
        <f>H12+H15+H19+H21+H23+H25</f>
        <v>15927.2</v>
      </c>
      <c r="I9" s="36">
        <f t="shared" ref="I9:K9" si="1">I12+I15+I19+I21+I23+I25</f>
        <v>5774.7</v>
      </c>
      <c r="J9" s="36">
        <f t="shared" si="1"/>
        <v>5823.9</v>
      </c>
      <c r="K9" s="36">
        <f t="shared" si="1"/>
        <v>27525.800000000003</v>
      </c>
    </row>
    <row r="10" spans="1:12" ht="3.75" customHeight="1" thickBot="1">
      <c r="A10" s="35"/>
      <c r="B10" s="35"/>
      <c r="C10" s="35"/>
      <c r="D10" s="40"/>
      <c r="E10" s="42"/>
      <c r="F10" s="42"/>
      <c r="G10" s="42"/>
      <c r="H10" s="37"/>
      <c r="I10" s="37"/>
      <c r="J10" s="37"/>
      <c r="K10" s="37"/>
    </row>
    <row r="11" spans="1:12" ht="51" customHeight="1" thickBot="1">
      <c r="A11" s="34" t="s">
        <v>21</v>
      </c>
      <c r="B11" s="34" t="s">
        <v>30</v>
      </c>
      <c r="C11" s="7" t="s">
        <v>22</v>
      </c>
      <c r="D11" s="12" t="s">
        <v>27</v>
      </c>
      <c r="E11" s="8" t="s">
        <v>19</v>
      </c>
      <c r="F11" s="8" t="s">
        <v>19</v>
      </c>
      <c r="G11" s="8" t="s">
        <v>19</v>
      </c>
      <c r="H11" s="22">
        <f>H12</f>
        <v>1536.7</v>
      </c>
      <c r="I11" s="22">
        <f t="shared" ref="I11:K11" si="2">I12</f>
        <v>1536.7</v>
      </c>
      <c r="J11" s="22">
        <f t="shared" si="2"/>
        <v>1536.7</v>
      </c>
      <c r="K11" s="22">
        <f t="shared" si="2"/>
        <v>4610.1000000000004</v>
      </c>
    </row>
    <row r="12" spans="1:12" ht="15.6">
      <c r="A12" s="38"/>
      <c r="B12" s="38"/>
      <c r="C12" s="3" t="s">
        <v>20</v>
      </c>
      <c r="D12" s="13" t="s">
        <v>27</v>
      </c>
      <c r="E12" s="6" t="s">
        <v>19</v>
      </c>
      <c r="F12" s="6" t="s">
        <v>19</v>
      </c>
      <c r="G12" s="6" t="s">
        <v>19</v>
      </c>
      <c r="H12" s="24">
        <v>1536.7</v>
      </c>
      <c r="I12" s="24">
        <v>1536.7</v>
      </c>
      <c r="J12" s="24">
        <v>1536.7</v>
      </c>
      <c r="K12" s="24">
        <f>SUM(H12:J12)</f>
        <v>4610.1000000000004</v>
      </c>
      <c r="L12" s="33"/>
    </row>
    <row r="13" spans="1:12" ht="50.25" customHeight="1" thickBot="1">
      <c r="A13" s="35"/>
      <c r="B13" s="35"/>
      <c r="C13" s="9"/>
      <c r="D13" s="14"/>
      <c r="E13" s="10"/>
      <c r="F13" s="10"/>
      <c r="G13" s="10"/>
      <c r="H13" s="25"/>
      <c r="I13" s="25"/>
      <c r="J13" s="25"/>
      <c r="K13" s="26"/>
    </row>
    <row r="14" spans="1:12" ht="36.75" customHeight="1">
      <c r="A14" s="34" t="s">
        <v>23</v>
      </c>
      <c r="B14" s="34" t="s">
        <v>31</v>
      </c>
      <c r="C14" s="19" t="s">
        <v>24</v>
      </c>
      <c r="D14" s="20" t="s">
        <v>27</v>
      </c>
      <c r="E14" s="21" t="s">
        <v>19</v>
      </c>
      <c r="F14" s="21" t="s">
        <v>19</v>
      </c>
      <c r="G14" s="21" t="s">
        <v>19</v>
      </c>
      <c r="H14" s="27">
        <f>H15</f>
        <v>6720</v>
      </c>
      <c r="I14" s="27">
        <f t="shared" ref="I14:K14" si="3">I15</f>
        <v>420</v>
      </c>
      <c r="J14" s="27">
        <f t="shared" si="3"/>
        <v>420</v>
      </c>
      <c r="K14" s="27">
        <f t="shared" si="3"/>
        <v>7560</v>
      </c>
    </row>
    <row r="15" spans="1:12" ht="15.6">
      <c r="A15" s="38"/>
      <c r="B15" s="58"/>
      <c r="C15" s="16" t="s">
        <v>20</v>
      </c>
      <c r="D15" s="17" t="s">
        <v>27</v>
      </c>
      <c r="E15" s="18" t="s">
        <v>19</v>
      </c>
      <c r="F15" s="18" t="s">
        <v>19</v>
      </c>
      <c r="G15" s="18" t="s">
        <v>19</v>
      </c>
      <c r="H15" s="28">
        <v>6720</v>
      </c>
      <c r="I15" s="28">
        <v>420</v>
      </c>
      <c r="J15" s="28">
        <v>420</v>
      </c>
      <c r="K15" s="29">
        <f>SUM(H15:J15)</f>
        <v>7560</v>
      </c>
    </row>
    <row r="16" spans="1:12" ht="0.75" customHeight="1" thickBot="1">
      <c r="A16" s="38"/>
      <c r="B16" s="38"/>
      <c r="C16" s="3"/>
      <c r="D16" s="13"/>
      <c r="E16" s="6"/>
      <c r="F16" s="6"/>
      <c r="G16" s="6"/>
      <c r="H16" s="30"/>
      <c r="I16" s="30"/>
      <c r="J16" s="30"/>
      <c r="K16" s="31"/>
    </row>
    <row r="17" spans="1:11" ht="16.2" hidden="1" thickBot="1">
      <c r="A17" s="11"/>
      <c r="B17" s="35"/>
      <c r="C17" s="4"/>
      <c r="D17" s="15"/>
      <c r="E17" s="5"/>
      <c r="F17" s="5"/>
      <c r="G17" s="5"/>
      <c r="H17" s="25"/>
      <c r="I17" s="25"/>
      <c r="J17" s="25"/>
      <c r="K17" s="26"/>
    </row>
    <row r="18" spans="1:11" ht="57" customHeight="1" thickBot="1">
      <c r="A18" s="34" t="s">
        <v>25</v>
      </c>
      <c r="B18" s="34" t="s">
        <v>32</v>
      </c>
      <c r="C18" s="7" t="s">
        <v>22</v>
      </c>
      <c r="D18" s="12" t="s">
        <v>27</v>
      </c>
      <c r="E18" s="8" t="s">
        <v>19</v>
      </c>
      <c r="F18" s="8" t="s">
        <v>19</v>
      </c>
      <c r="G18" s="8" t="s">
        <v>19</v>
      </c>
      <c r="H18" s="22">
        <f>H19</f>
        <v>1302</v>
      </c>
      <c r="I18" s="22">
        <f t="shared" ref="I18:K18" si="4">I19</f>
        <v>941.8</v>
      </c>
      <c r="J18" s="22">
        <f t="shared" si="4"/>
        <v>942</v>
      </c>
      <c r="K18" s="22">
        <f t="shared" si="4"/>
        <v>3185.8</v>
      </c>
    </row>
    <row r="19" spans="1:11" ht="41.25" customHeight="1" thickBot="1">
      <c r="A19" s="35"/>
      <c r="B19" s="35"/>
      <c r="C19" s="4" t="s">
        <v>20</v>
      </c>
      <c r="D19" s="15" t="s">
        <v>27</v>
      </c>
      <c r="E19" s="5" t="s">
        <v>19</v>
      </c>
      <c r="F19" s="5" t="s">
        <v>19</v>
      </c>
      <c r="G19" s="5" t="s">
        <v>19</v>
      </c>
      <c r="H19" s="32">
        <v>1302</v>
      </c>
      <c r="I19" s="32">
        <v>941.8</v>
      </c>
      <c r="J19" s="32">
        <v>942</v>
      </c>
      <c r="K19" s="23">
        <f>SUM(H19:J19)</f>
        <v>3185.8</v>
      </c>
    </row>
    <row r="20" spans="1:11" ht="35.25" customHeight="1" thickBot="1">
      <c r="A20" s="34" t="s">
        <v>26</v>
      </c>
      <c r="B20" s="34" t="s">
        <v>33</v>
      </c>
      <c r="C20" s="7" t="s">
        <v>22</v>
      </c>
      <c r="D20" s="12" t="s">
        <v>27</v>
      </c>
      <c r="E20" s="8" t="s">
        <v>19</v>
      </c>
      <c r="F20" s="8" t="s">
        <v>19</v>
      </c>
      <c r="G20" s="8" t="s">
        <v>19</v>
      </c>
      <c r="H20" s="22">
        <f>H21</f>
        <v>6213.5</v>
      </c>
      <c r="I20" s="22">
        <f t="shared" ref="I20:K20" si="5">I21</f>
        <v>2721.2</v>
      </c>
      <c r="J20" s="22">
        <f t="shared" si="5"/>
        <v>2770.2</v>
      </c>
      <c r="K20" s="22">
        <f t="shared" si="5"/>
        <v>11704.900000000001</v>
      </c>
    </row>
    <row r="21" spans="1:11" ht="62.25" customHeight="1" thickBot="1">
      <c r="A21" s="35"/>
      <c r="B21" s="35"/>
      <c r="C21" s="4" t="s">
        <v>20</v>
      </c>
      <c r="D21" s="15" t="s">
        <v>27</v>
      </c>
      <c r="E21" s="5" t="s">
        <v>19</v>
      </c>
      <c r="F21" s="5" t="s">
        <v>19</v>
      </c>
      <c r="G21" s="5" t="s">
        <v>19</v>
      </c>
      <c r="H21" s="32">
        <v>6213.5</v>
      </c>
      <c r="I21" s="32">
        <v>2721.2</v>
      </c>
      <c r="J21" s="32">
        <v>2770.2</v>
      </c>
      <c r="K21" s="32">
        <f>SUM(H21:J21)</f>
        <v>11704.900000000001</v>
      </c>
    </row>
    <row r="22" spans="1:11" ht="35.25" customHeight="1" thickBot="1">
      <c r="A22" s="34" t="s">
        <v>34</v>
      </c>
      <c r="B22" s="34" t="s">
        <v>36</v>
      </c>
      <c r="C22" s="7" t="s">
        <v>22</v>
      </c>
      <c r="D22" s="12" t="s">
        <v>27</v>
      </c>
      <c r="E22" s="8" t="s">
        <v>19</v>
      </c>
      <c r="F22" s="8" t="s">
        <v>19</v>
      </c>
      <c r="G22" s="8" t="s">
        <v>19</v>
      </c>
      <c r="H22" s="22">
        <f>H23</f>
        <v>5</v>
      </c>
      <c r="I22" s="22">
        <f t="shared" ref="I22:K22" si="6">I23</f>
        <v>5</v>
      </c>
      <c r="J22" s="22">
        <f t="shared" si="6"/>
        <v>5</v>
      </c>
      <c r="K22" s="22">
        <f t="shared" si="6"/>
        <v>15</v>
      </c>
    </row>
    <row r="23" spans="1:11" ht="62.25" customHeight="1" thickBot="1">
      <c r="A23" s="35"/>
      <c r="B23" s="35"/>
      <c r="C23" s="4" t="s">
        <v>20</v>
      </c>
      <c r="D23" s="15" t="s">
        <v>27</v>
      </c>
      <c r="E23" s="5" t="s">
        <v>19</v>
      </c>
      <c r="F23" s="5" t="s">
        <v>19</v>
      </c>
      <c r="G23" s="5" t="s">
        <v>19</v>
      </c>
      <c r="H23" s="32">
        <v>5</v>
      </c>
      <c r="I23" s="32">
        <v>5</v>
      </c>
      <c r="J23" s="32">
        <v>5</v>
      </c>
      <c r="K23" s="32">
        <f>SUM(H23:J23)</f>
        <v>15</v>
      </c>
    </row>
    <row r="24" spans="1:11" ht="35.25" customHeight="1" thickBot="1">
      <c r="A24" s="34" t="s">
        <v>35</v>
      </c>
      <c r="B24" s="34" t="s">
        <v>37</v>
      </c>
      <c r="C24" s="7" t="s">
        <v>22</v>
      </c>
      <c r="D24" s="12" t="s">
        <v>27</v>
      </c>
      <c r="E24" s="8" t="s">
        <v>19</v>
      </c>
      <c r="F24" s="8" t="s">
        <v>19</v>
      </c>
      <c r="G24" s="8" t="s">
        <v>19</v>
      </c>
      <c r="H24" s="22">
        <f>H25</f>
        <v>150</v>
      </c>
      <c r="I24" s="22">
        <f t="shared" ref="I24:K24" si="7">I25</f>
        <v>150</v>
      </c>
      <c r="J24" s="22">
        <f t="shared" si="7"/>
        <v>150</v>
      </c>
      <c r="K24" s="22">
        <f t="shared" si="7"/>
        <v>450</v>
      </c>
    </row>
    <row r="25" spans="1:11" ht="62.25" customHeight="1" thickBot="1">
      <c r="A25" s="35"/>
      <c r="B25" s="35"/>
      <c r="C25" s="4" t="s">
        <v>20</v>
      </c>
      <c r="D25" s="15" t="s">
        <v>27</v>
      </c>
      <c r="E25" s="5" t="s">
        <v>19</v>
      </c>
      <c r="F25" s="5" t="s">
        <v>19</v>
      </c>
      <c r="G25" s="5" t="s">
        <v>19</v>
      </c>
      <c r="H25" s="32">
        <v>150</v>
      </c>
      <c r="I25" s="32">
        <v>150</v>
      </c>
      <c r="J25" s="32">
        <v>150</v>
      </c>
      <c r="K25" s="32">
        <f>SUM(H25:J25)</f>
        <v>450</v>
      </c>
    </row>
  </sheetData>
  <mergeCells count="39">
    <mergeCell ref="A22:A23"/>
    <mergeCell ref="B22:B23"/>
    <mergeCell ref="A24:A25"/>
    <mergeCell ref="B24:B25"/>
    <mergeCell ref="A1:K1"/>
    <mergeCell ref="G2:K2"/>
    <mergeCell ref="A3:K3"/>
    <mergeCell ref="A14:A16"/>
    <mergeCell ref="B14:B17"/>
    <mergeCell ref="I9:I10"/>
    <mergeCell ref="J9:J10"/>
    <mergeCell ref="K9:K10"/>
    <mergeCell ref="I6:I7"/>
    <mergeCell ref="J6:J7"/>
    <mergeCell ref="K6:K7"/>
    <mergeCell ref="A4:A7"/>
    <mergeCell ref="B4:B7"/>
    <mergeCell ref="C4:C7"/>
    <mergeCell ref="D4:G5"/>
    <mergeCell ref="H4:K4"/>
    <mergeCell ref="A18:A19"/>
    <mergeCell ref="B18:B19"/>
    <mergeCell ref="H5:K5"/>
    <mergeCell ref="D6:D7"/>
    <mergeCell ref="F6:F7"/>
    <mergeCell ref="G6:G7"/>
    <mergeCell ref="H6:H7"/>
    <mergeCell ref="A20:A21"/>
    <mergeCell ref="B20:B21"/>
    <mergeCell ref="H9:H10"/>
    <mergeCell ref="A11:A13"/>
    <mergeCell ref="B11:B13"/>
    <mergeCell ref="A8:A10"/>
    <mergeCell ref="B8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scale="92" orientation="landscape" horizontalDpi="180" verticalDpi="180" r:id="rId1"/>
  <rowBreaks count="1" manualBreakCount="1">
    <brk id="13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2024-10-21T03:20:06Z</dcterms:modified>
</cp:coreProperties>
</file>