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36"/>
  </bookViews>
  <sheets>
    <sheet name="Лист1" sheetId="1" r:id="rId1"/>
  </sheets>
  <definedNames>
    <definedName name="_xlnm.Print_Area" localSheetId="0">Лист1!$A$1:$K$17</definedName>
  </definedNames>
  <calcPr calcId="124519"/>
</workbook>
</file>

<file path=xl/calcChain.xml><?xml version="1.0" encoding="utf-8"?>
<calcChain xmlns="http://schemas.openxmlformats.org/spreadsheetml/2006/main">
  <c r="J16" i="1"/>
  <c r="I16"/>
  <c r="H16"/>
  <c r="G16"/>
  <c r="J12" l="1"/>
  <c r="J11" l="1"/>
  <c r="J14" l="1"/>
  <c r="J13"/>
  <c r="H15"/>
  <c r="I15"/>
  <c r="G15"/>
  <c r="J15" l="1"/>
</calcChain>
</file>

<file path=xl/sharedStrings.xml><?xml version="1.0" encoding="utf-8"?>
<sst xmlns="http://schemas.openxmlformats.org/spreadsheetml/2006/main" count="33" uniqueCount="31">
  <si>
    <t xml:space="preserve">Приложение № 2 </t>
  </si>
  <si>
    <t xml:space="preserve">Перечень мероприятий подпрограммы </t>
  </si>
  <si>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</si>
  <si>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</si>
  <si>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</si>
  <si>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</si>
  <si>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</si>
  <si>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</si>
  <si>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(в натуральном выражении)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</si>
  <si>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</si>
  <si>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</si>
  <si>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</si>
  <si>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</si>
  <si>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</si>
  <si>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</si>
  <si>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</si>
  <si>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</si>
  <si>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Задача 1</t>
  </si>
  <si>
    <t>Мероприятие 1</t>
  </si>
  <si>
    <t>Обеспечение чистоты и порядка, а также комфортного и безопасного проживания населения</t>
  </si>
  <si>
    <t>Благоустройство территорий поселения</t>
  </si>
  <si>
    <t>Улучшение условий проживания населения, улучшение экологического состояния окружающей среды</t>
  </si>
  <si>
    <t>Итого</t>
  </si>
  <si>
    <t>Итого по подрограмме 3</t>
  </si>
  <si>
    <t>012</t>
  </si>
  <si>
    <t>0503</t>
  </si>
  <si>
    <t>0505</t>
  </si>
  <si>
    <t>0130080760</t>
  </si>
  <si>
    <t>0130080750</t>
  </si>
  <si>
    <t xml:space="preserve">к подпрограмме «Жилищно-коммунальная инфраструктура МО Авдинский сельсовет», реализуемой  в рамках муниципальной программы «Поселок наш родной - МО Авдинский сельсовет “ </t>
  </si>
  <si>
    <t>Улучшение условий проживания населения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</si>
</sst>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horizontal="left" indent="15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0" xfId="0" applyFont="1"/>
    <xf numFmtId="0" fontId="0" fillId="0" borderId="0" xfId="0" applyFont="1"/>
    <xf numFmtId="0" fontId="3" fillId="0" borderId="20" xfId="0" applyFont="1" applyFill="1" applyBorder="1" applyAlignment="1">
      <alignment vertical="top" wrapText="1"/>
    </xf>
    <xf numFmtId="0" fontId="0" fillId="0" borderId="22" xfId="0" applyFont="1" applyBorder="1"/>
    <xf numFmtId="0" fontId="6" fillId="0" borderId="8" xfId="0" applyFont="1" applyBorder="1" applyAlignment="1">
      <alignment vertical="top"/>
    </xf>
    <xf numFmtId="0" fontId="6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5" xfId="0" applyFont="1" applyBorder="1" applyAlignment="1">
      <alignment horizontal="center" vertical="top" wrapText="1"/>
    </xf>
    <xf numFmtId="0" fontId="7" fillId="0" borderId="25" xfId="0" applyFont="1" applyBorder="1"/>
    <xf numFmtId="0" fontId="7" fillId="0" borderId="26" xfId="0" applyFont="1" applyBorder="1"/>
    <xf numFmtId="0" fontId="7" fillId="0" borderId="23" xfId="0" applyFont="1" applyBorder="1"/>
    <xf numFmtId="0" fontId="7" fillId="0" borderId="27" xfId="0" applyFont="1" applyBorder="1"/>
    <xf numFmtId="0" fontId="8" fillId="0" borderId="20" xfId="0" applyFont="1" applyBorder="1"/>
    <xf numFmtId="0" fontId="8" fillId="0" borderId="0" xfId="0" applyFont="1"/>
    <xf numFmtId="0" fontId="6" fillId="0" borderId="17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6" fillId="0" borderId="19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49" fontId="0" fillId="0" borderId="0" xfId="0" applyNumberForma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21" xfId="0" applyFont="1" applyBorder="1" applyAlignment="1">
      <alignment horizontal="center" vertical="top" wrapText="1"/>
    </xf>
    <xf numFmtId="49" fontId="6" fillId="0" borderId="19" xfId="0" applyNumberFormat="1" applyFont="1" applyBorder="1" applyAlignment="1">
      <alignment horizontal="center" vertical="top" wrapText="1"/>
    </xf>
    <xf numFmtId="49" fontId="6" fillId="0" borderId="24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view="pageBreakPreview" topLeftCell="A7" zoomScaleSheetLayoutView="100" workbookViewId="0">
      <selection activeCell="O7" sqref="O7"/>
    </sheetView>
  </sheetViews>
  <sheetFormatPr defaultRowHeight="14.4"/>
  <cols>
    <col min="1" max="1" width="21.109375" customWidth="1"/>
    <col min="5" max="5" width="16.44140625" customWidth="1"/>
    <col min="10" max="10" width="13" customWidth="1"/>
    <col min="11" max="11" width="32.33203125" customWidth="1"/>
  </cols>
  <sheetData>
    <row r="1" spans="1:11" ht="15.6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81.75" customHeight="1">
      <c r="A2" s="1"/>
      <c r="I2" s="42" t="s">
        <v>29</v>
      </c>
      <c r="J2" s="42"/>
      <c r="K2" s="42"/>
    </row>
    <row r="3" spans="1:11" ht="17.399999999999999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</row>
    <row r="4" spans="1:11" ht="15" thickBot="1">
      <c r="A4" s="2"/>
    </row>
    <row r="5" spans="1:11" ht="64.5" customHeight="1">
      <c r="A5" s="27" t="s">
        <v>2</v>
      </c>
      <c r="B5" s="27" t="s">
        <v>3</v>
      </c>
      <c r="C5" s="30" t="s">
        <v>4</v>
      </c>
      <c r="D5" s="31"/>
      <c r="E5" s="31"/>
      <c r="F5" s="32"/>
      <c r="G5" s="36" t="s">
        <v>5</v>
      </c>
      <c r="H5" s="31"/>
      <c r="I5" s="31"/>
      <c r="J5" s="37"/>
      <c r="K5" s="3" t="s">
        <v>7</v>
      </c>
    </row>
    <row r="6" spans="1:11" ht="24.75" customHeight="1" thickBot="1">
      <c r="A6" s="28"/>
      <c r="B6" s="28"/>
      <c r="C6" s="33"/>
      <c r="D6" s="34"/>
      <c r="E6" s="34"/>
      <c r="F6" s="35"/>
      <c r="G6" s="38" t="s">
        <v>6</v>
      </c>
      <c r="H6" s="34"/>
      <c r="I6" s="34"/>
      <c r="J6" s="39"/>
      <c r="K6" s="4" t="s">
        <v>8</v>
      </c>
    </row>
    <row r="7" spans="1:11" ht="78.599999999999994" thickBot="1">
      <c r="A7" s="29"/>
      <c r="B7" s="29"/>
      <c r="C7" s="6" t="s">
        <v>3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5"/>
    </row>
    <row r="8" spans="1:11" ht="22.2" customHeight="1" thickBot="1">
      <c r="A8" s="8" t="s">
        <v>16</v>
      </c>
      <c r="B8" s="24" t="s">
        <v>19</v>
      </c>
      <c r="C8" s="25"/>
      <c r="D8" s="25"/>
      <c r="E8" s="25"/>
      <c r="F8" s="25"/>
      <c r="G8" s="25"/>
      <c r="H8" s="25"/>
      <c r="I8" s="25"/>
      <c r="J8" s="25"/>
      <c r="K8" s="26"/>
    </row>
    <row r="9" spans="1:11" ht="18" customHeight="1" thickBot="1">
      <c r="A9" s="7" t="s">
        <v>17</v>
      </c>
      <c r="B9" s="24" t="s">
        <v>30</v>
      </c>
      <c r="C9" s="25"/>
      <c r="D9" s="25"/>
      <c r="E9" s="25"/>
      <c r="F9" s="25"/>
      <c r="G9" s="25"/>
      <c r="H9" s="25"/>
      <c r="I9" s="25"/>
      <c r="J9" s="25"/>
      <c r="K9" s="26"/>
    </row>
    <row r="10" spans="1:11" ht="22.5" customHeight="1" thickBot="1">
      <c r="A10" s="7" t="s">
        <v>18</v>
      </c>
      <c r="B10" s="50"/>
      <c r="C10" s="51"/>
      <c r="D10" s="51"/>
      <c r="E10" s="51"/>
      <c r="F10" s="25"/>
      <c r="G10" s="25"/>
      <c r="H10" s="25"/>
      <c r="I10" s="25"/>
      <c r="J10" s="25"/>
      <c r="K10" s="26"/>
    </row>
    <row r="11" spans="1:11" ht="37.5" customHeight="1" thickBot="1">
      <c r="A11" s="44" t="s">
        <v>20</v>
      </c>
      <c r="B11" s="45" t="s">
        <v>24</v>
      </c>
      <c r="C11" s="40" t="s">
        <v>24</v>
      </c>
      <c r="D11" s="40" t="s">
        <v>25</v>
      </c>
      <c r="E11" s="40" t="s">
        <v>28</v>
      </c>
      <c r="F11" s="13">
        <v>244</v>
      </c>
      <c r="G11" s="13">
        <v>375</v>
      </c>
      <c r="H11" s="13">
        <v>15</v>
      </c>
      <c r="I11" s="13">
        <v>15</v>
      </c>
      <c r="J11" s="14">
        <f>G11+H11+I11</f>
        <v>405</v>
      </c>
      <c r="K11" s="47" t="s">
        <v>21</v>
      </c>
    </row>
    <row r="12" spans="1:11" ht="22.2" customHeight="1" thickBot="1">
      <c r="A12" s="44"/>
      <c r="B12" s="45"/>
      <c r="C12" s="40"/>
      <c r="D12" s="40"/>
      <c r="E12" s="40"/>
      <c r="F12" s="13">
        <v>247</v>
      </c>
      <c r="G12" s="13">
        <v>205.4</v>
      </c>
      <c r="H12" s="13">
        <v>205.4</v>
      </c>
      <c r="I12" s="13">
        <v>205.4</v>
      </c>
      <c r="J12" s="14">
        <f>G12+H12+I12</f>
        <v>616.20000000000005</v>
      </c>
      <c r="K12" s="48"/>
    </row>
    <row r="13" spans="1:11" ht="24.75" customHeight="1" thickBot="1">
      <c r="A13" s="44"/>
      <c r="B13" s="45"/>
      <c r="C13" s="40"/>
      <c r="D13" s="40" t="s">
        <v>26</v>
      </c>
      <c r="E13" s="46" t="s">
        <v>27</v>
      </c>
      <c r="F13" s="15">
        <v>121</v>
      </c>
      <c r="G13" s="16">
        <v>554.20000000000005</v>
      </c>
      <c r="H13" s="16">
        <v>554</v>
      </c>
      <c r="I13" s="16">
        <v>554.20000000000005</v>
      </c>
      <c r="J13" s="17">
        <f>G13+H13+I13</f>
        <v>1662.4</v>
      </c>
      <c r="K13" s="48"/>
    </row>
    <row r="14" spans="1:11" ht="19.5" customHeight="1" thickBot="1">
      <c r="A14" s="44"/>
      <c r="B14" s="45"/>
      <c r="C14" s="40"/>
      <c r="D14" s="40"/>
      <c r="E14" s="46"/>
      <c r="F14" s="18">
        <v>129</v>
      </c>
      <c r="G14" s="19">
        <v>167.4</v>
      </c>
      <c r="H14" s="19">
        <v>167.4</v>
      </c>
      <c r="I14" s="19">
        <v>167.4</v>
      </c>
      <c r="J14" s="17">
        <f t="shared" ref="J14:J15" si="0">G14+H14+I14</f>
        <v>502.20000000000005</v>
      </c>
      <c r="K14" s="48"/>
    </row>
    <row r="15" spans="1:11" s="10" customFormat="1" ht="28.5" customHeight="1" thickBot="1">
      <c r="A15" s="12" t="s">
        <v>22</v>
      </c>
      <c r="B15" s="20"/>
      <c r="C15" s="20"/>
      <c r="D15" s="20"/>
      <c r="E15" s="21"/>
      <c r="F15" s="18"/>
      <c r="G15" s="19">
        <f>SUM(G11:G14)</f>
        <v>1302</v>
      </c>
      <c r="H15" s="19">
        <f t="shared" ref="H15:I15" si="1">SUM(H11:H14)</f>
        <v>941.8</v>
      </c>
      <c r="I15" s="19">
        <f t="shared" si="1"/>
        <v>942</v>
      </c>
      <c r="J15" s="17">
        <f t="shared" si="0"/>
        <v>3185.8</v>
      </c>
      <c r="K15" s="49"/>
    </row>
    <row r="16" spans="1:11" s="9" customFormat="1" ht="31.2">
      <c r="A16" s="11" t="s">
        <v>23</v>
      </c>
      <c r="B16" s="22"/>
      <c r="C16" s="22"/>
      <c r="D16" s="22"/>
      <c r="E16" s="22"/>
      <c r="F16" s="22"/>
      <c r="G16" s="22">
        <f>G15</f>
        <v>1302</v>
      </c>
      <c r="H16" s="22">
        <f>H15</f>
        <v>941.8</v>
      </c>
      <c r="I16" s="22">
        <f>I15</f>
        <v>942</v>
      </c>
      <c r="J16" s="22">
        <f>G16+H16+I16</f>
        <v>3185.8</v>
      </c>
      <c r="K16" s="23"/>
    </row>
  </sheetData>
  <mergeCells count="19">
    <mergeCell ref="E11:E12"/>
    <mergeCell ref="D11:D12"/>
    <mergeCell ref="A1:K1"/>
    <mergeCell ref="I2:K2"/>
    <mergeCell ref="A3:K3"/>
    <mergeCell ref="A11:A14"/>
    <mergeCell ref="B11:B14"/>
    <mergeCell ref="C11:C14"/>
    <mergeCell ref="D13:D14"/>
    <mergeCell ref="E13:E14"/>
    <mergeCell ref="K11:K15"/>
    <mergeCell ref="B9:K9"/>
    <mergeCell ref="B10:K10"/>
    <mergeCell ref="B8:K8"/>
    <mergeCell ref="A5:A7"/>
    <mergeCell ref="B5:B7"/>
    <mergeCell ref="C5:F6"/>
    <mergeCell ref="G5:J5"/>
    <mergeCell ref="G6:J6"/>
  </mergeCells>
  <pageMargins left="0.7" right="0.7" top="0.75" bottom="0.75" header="0.3" footer="0.3"/>
  <pageSetup paperSize="9" scale="89" orientation="landscape" horizontalDpi="180" verticalDpi="180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2024-10-21T02:36:45Z</dcterms:modified>
</cp:coreProperties>
</file>