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736"/>
  </bookViews>
  <sheets>
    <sheet name="Лист3" sheetId="8" r:id="rId1"/>
  </sheets>
  <calcPr calcId="124519"/>
  <customWorkbookViews>
    <customWorkbookView name="Холина Татьяна Сергеевна - Личное представление" guid="{A48BDAD2-B447-4806-B768-BA612916DA62}" mergeInterval="0" personalView="1" maximized="1" xWindow="1" yWindow="1" windowWidth="1916" windowHeight="970" activeSheetId="6"/>
    <customWorkbookView name="Адарич Александр Михайлович - Личное представление" guid="{509AAE1B-5141-4036-9035-F2E4D8D80BA9}" mergeInterval="0" personalView="1" maximized="1" xWindow="1" yWindow="1" windowWidth="1916" windowHeight="850" activeSheetId="9"/>
    <customWorkbookView name="Пользователь - Личное представление" guid="{BA6DF686-892C-4C27-A4FA-5088316806FA}" mergeInterval="0" personalView="1" maximized="1" xWindow="1" yWindow="1" windowWidth="1276" windowHeight="794" activeSheetId="2"/>
  </customWorkbookViews>
</workbook>
</file>

<file path=xl/calcChain.xml><?xml version="1.0" encoding="utf-8"?>
<calcChain xmlns="http://schemas.openxmlformats.org/spreadsheetml/2006/main">
  <c r="T13" i="8"/>
  <c r="G13"/>
  <c r="C12" l="1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B12"/>
  <c r="O13"/>
  <c r="AB13" s="1"/>
  <c r="B13"/>
</calcChain>
</file>

<file path=xl/sharedStrings.xml><?xml version="1.0" encoding="utf-8"?>
<sst xmlns="http://schemas.openxmlformats.org/spreadsheetml/2006/main" count="48" uniqueCount="30">
  <si>
    <t>в том числе:</t>
  </si>
  <si>
    <t>всего</t>
  </si>
  <si>
    <t>Всего доходов</t>
  </si>
  <si>
    <t xml:space="preserve">другие налоговые и неналоговые доходы, которые формируют муниципальные дорожные фонды </t>
  </si>
  <si>
    <t>межбюджетные трансферты</t>
  </si>
  <si>
    <t>из них: межбюджетные трансферты из федерального бюджета</t>
  </si>
  <si>
    <t>акцизы на нефтепродукты**</t>
  </si>
  <si>
    <t>в том числе по видам расходов</t>
  </si>
  <si>
    <t>Строительство автомобильных дорог</t>
  </si>
  <si>
    <t>Реконструкция автомобильных дорог</t>
  </si>
  <si>
    <t>Капитальный ремонт автомобильных дорог</t>
  </si>
  <si>
    <t>Ремонт автомобильных дорог</t>
  </si>
  <si>
    <t>Содержание автомобильных дорог</t>
  </si>
  <si>
    <t>Прочие виды расходов</t>
  </si>
  <si>
    <t xml:space="preserve"> расходы, 
тыс. рублей
</t>
  </si>
  <si>
    <t xml:space="preserve">Уточненный план </t>
  </si>
  <si>
    <t>доходы</t>
  </si>
  <si>
    <t>расходы</t>
  </si>
  <si>
    <t>фактическое исполнение</t>
  </si>
  <si>
    <t xml:space="preserve">к Постановлению главы администрации Авдинского сельссовета </t>
  </si>
  <si>
    <t>Приложение № 12</t>
  </si>
  <si>
    <t>Остаток на 01.01.2024г</t>
  </si>
  <si>
    <t>279</t>
  </si>
  <si>
    <t>из них за счет остатка неиспользованных средств на 01.01.2024</t>
  </si>
  <si>
    <t>4903,2</t>
  </si>
  <si>
    <t>остаток на 01.07.2024г</t>
  </si>
  <si>
    <t xml:space="preserve"> №  от 2024</t>
  </si>
  <si>
    <t>Отчет  о расходовании средств дорожного фонда Авдинского сельсовета Уярского района за  9 месяцев 2024г</t>
  </si>
  <si>
    <t>199,4</t>
  </si>
  <si>
    <t>4892,3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</si>
</sst>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164" fontId="7" fillId="0" borderId="1" xfId="1" applyNumberFormat="1" applyFont="1" applyFill="1" applyBorder="1" applyAlignment="1">
      <alignment horizontal="center"/>
    </xf>
    <xf numFmtId="164" fontId="7" fillId="0" borderId="18" xfId="1" applyNumberFormat="1" applyFont="1" applyFill="1" applyBorder="1" applyAlignment="1">
      <alignment horizontal="center"/>
    </xf>
    <xf numFmtId="164" fontId="7" fillId="0" borderId="6" xfId="1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1" fontId="5" fillId="0" borderId="9" xfId="1" applyNumberFormat="1" applyFont="1" applyFill="1" applyBorder="1" applyAlignment="1">
      <alignment horizontal="center" vertical="center"/>
    </xf>
    <xf numFmtId="1" fontId="5" fillId="0" borderId="25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0" xfId="0" applyFont="1" applyAlignment="1">
      <alignment horizontal="right"/>
    </xf>
    <xf numFmtId="0" fontId="9" fillId="0" borderId="1" xfId="0" applyFont="1" applyBorder="1" applyAlignment="1"/>
    <xf numFmtId="164" fontId="7" fillId="0" borderId="6" xfId="1" applyNumberFormat="1" applyFont="1" applyFill="1" applyBorder="1" applyAlignment="1"/>
    <xf numFmtId="49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/>
    <xf numFmtId="164" fontId="9" fillId="0" borderId="1" xfId="0" applyNumberFormat="1" applyFont="1" applyBorder="1" applyAlignment="1"/>
    <xf numFmtId="0" fontId="12" fillId="0" borderId="0" xfId="0" applyFont="1" applyAlignment="1">
      <alignment horizont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 shrinkToFit="1"/>
    </xf>
    <xf numFmtId="0" fontId="6" fillId="0" borderId="15" xfId="1" applyFont="1" applyFill="1" applyBorder="1" applyAlignment="1">
      <alignment horizontal="center" vertical="center" wrapText="1" shrinkToFit="1"/>
    </xf>
    <xf numFmtId="0" fontId="2" fillId="0" borderId="7" xfId="1" applyFont="1" applyFill="1" applyBorder="1" applyAlignment="1">
      <alignment horizontal="center" vertical="center" wrapText="1" shrinkToFit="1"/>
    </xf>
    <xf numFmtId="0" fontId="2" fillId="0" borderId="2" xfId="1" applyFont="1" applyFill="1" applyBorder="1" applyAlignment="1">
      <alignment horizontal="center" vertical="center" wrapText="1" shrinkToFit="1"/>
    </xf>
    <xf numFmtId="0" fontId="2" fillId="0" borderId="10" xfId="1" applyFont="1" applyFill="1" applyBorder="1" applyAlignment="1">
      <alignment horizontal="center" vertical="center" wrapText="1" shrinkToFit="1"/>
    </xf>
    <xf numFmtId="0" fontId="2" fillId="0" borderId="12" xfId="1" applyFont="1" applyFill="1" applyBorder="1" applyAlignment="1">
      <alignment horizontal="center" vertical="center" wrapText="1" shrinkToFi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right"/>
    </xf>
    <xf numFmtId="0" fontId="2" fillId="0" borderId="24" xfId="1" applyFont="1" applyFill="1" applyBorder="1" applyAlignment="1">
      <alignment horizontal="center" vertical="center" wrapText="1" shrinkToFit="1"/>
    </xf>
    <xf numFmtId="0" fontId="2" fillId="0" borderId="8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textRotation="180" wrapText="1"/>
    </xf>
    <xf numFmtId="0" fontId="8" fillId="0" borderId="7" xfId="0" applyFont="1" applyBorder="1" applyAlignment="1">
      <alignment horizontal="center" textRotation="179"/>
    </xf>
    <xf numFmtId="0" fontId="8" fillId="0" borderId="20" xfId="0" applyFont="1" applyBorder="1" applyAlignment="1">
      <alignment horizontal="center" textRotation="179"/>
    </xf>
    <xf numFmtId="0" fontId="8" fillId="0" borderId="2" xfId="0" applyFont="1" applyBorder="1" applyAlignment="1">
      <alignment horizontal="center" textRotation="179"/>
    </xf>
    <xf numFmtId="0" fontId="4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textRotation="89" wrapText="1"/>
    </xf>
    <xf numFmtId="0" fontId="2" fillId="0" borderId="2" xfId="1" applyFont="1" applyFill="1" applyBorder="1" applyAlignment="1">
      <alignment horizontal="center" vertical="center" textRotation="89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"/>
  <sheetViews>
    <sheetView tabSelected="1" view="pageBreakPreview" zoomScale="60" workbookViewId="0">
      <selection activeCell="Y14" sqref="Y14"/>
    </sheetView>
  </sheetViews>
  <sheetFormatPr defaultRowHeight="13.2"/>
  <cols>
    <col min="1" max="1" width="12.109375" customWidth="1"/>
    <col min="2" max="2" width="14.109375" customWidth="1"/>
    <col min="5" max="5" width="10.88671875" customWidth="1"/>
    <col min="7" max="7" width="11.88671875" bestFit="1" customWidth="1"/>
    <col min="11" max="11" width="11.88671875" bestFit="1" customWidth="1"/>
    <col min="15" max="15" width="14.6640625" customWidth="1"/>
    <col min="18" max="18" width="11.44140625" customWidth="1"/>
    <col min="20" max="20" width="14.5546875" customWidth="1"/>
    <col min="21" max="21" width="11" customWidth="1"/>
    <col min="25" max="25" width="11.77734375" bestFit="1" customWidth="1"/>
    <col min="27" max="27" width="9.21875" bestFit="1" customWidth="1"/>
    <col min="28" max="28" width="9.6640625" customWidth="1"/>
  </cols>
  <sheetData>
    <row r="1" spans="1:28" ht="17.399999999999999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7.399999999999999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ht="17.399999999999999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17.399999999999999">
      <c r="A5" s="8"/>
      <c r="B5" s="8"/>
      <c r="C5" s="15" t="s">
        <v>27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8"/>
      <c r="Z5" s="8"/>
      <c r="AA5" s="8"/>
      <c r="AB5" s="8"/>
    </row>
    <row r="6" spans="1:28" ht="13.8" thickBo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36.75" customHeight="1">
      <c r="A7" s="48" t="s">
        <v>21</v>
      </c>
      <c r="B7" s="29" t="s">
        <v>15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  <c r="O7" s="34" t="s">
        <v>18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49" t="s">
        <v>25</v>
      </c>
    </row>
    <row r="8" spans="1:28" ht="36.75" customHeight="1">
      <c r="A8" s="48"/>
      <c r="B8" s="31" t="s">
        <v>16</v>
      </c>
      <c r="C8" s="31"/>
      <c r="D8" s="31"/>
      <c r="E8" s="31"/>
      <c r="F8" s="32"/>
      <c r="G8" s="33" t="s">
        <v>17</v>
      </c>
      <c r="H8" s="31"/>
      <c r="I8" s="31"/>
      <c r="J8" s="31"/>
      <c r="K8" s="31"/>
      <c r="L8" s="31"/>
      <c r="M8" s="31"/>
      <c r="N8" s="32"/>
      <c r="O8" s="33" t="s">
        <v>16</v>
      </c>
      <c r="P8" s="31"/>
      <c r="Q8" s="31"/>
      <c r="R8" s="31"/>
      <c r="S8" s="32"/>
      <c r="T8" s="33" t="s">
        <v>17</v>
      </c>
      <c r="U8" s="31"/>
      <c r="V8" s="31"/>
      <c r="W8" s="31"/>
      <c r="X8" s="31"/>
      <c r="Y8" s="31"/>
      <c r="Z8" s="31"/>
      <c r="AA8" s="31"/>
      <c r="AB8" s="50"/>
    </row>
    <row r="9" spans="1:28" ht="43.5" customHeight="1">
      <c r="A9" s="48"/>
      <c r="B9" s="16" t="s">
        <v>2</v>
      </c>
      <c r="C9" s="18" t="s">
        <v>0</v>
      </c>
      <c r="D9" s="19"/>
      <c r="E9" s="19"/>
      <c r="F9" s="20"/>
      <c r="G9" s="37" t="s">
        <v>1</v>
      </c>
      <c r="H9" s="38"/>
      <c r="I9" s="39" t="s">
        <v>7</v>
      </c>
      <c r="J9" s="39"/>
      <c r="K9" s="39"/>
      <c r="L9" s="39"/>
      <c r="M9" s="39"/>
      <c r="N9" s="40"/>
      <c r="O9" s="35" t="s">
        <v>2</v>
      </c>
      <c r="P9" s="18" t="s">
        <v>0</v>
      </c>
      <c r="Q9" s="19"/>
      <c r="R9" s="19"/>
      <c r="S9" s="20"/>
      <c r="T9" s="37" t="s">
        <v>1</v>
      </c>
      <c r="U9" s="38"/>
      <c r="V9" s="39" t="s">
        <v>7</v>
      </c>
      <c r="W9" s="39"/>
      <c r="X9" s="39"/>
      <c r="Y9" s="39"/>
      <c r="Z9" s="39"/>
      <c r="AA9" s="52"/>
      <c r="AB9" s="50"/>
    </row>
    <row r="10" spans="1:28" ht="157.5" customHeight="1">
      <c r="A10" s="48"/>
      <c r="B10" s="16"/>
      <c r="C10" s="21" t="s">
        <v>6</v>
      </c>
      <c r="D10" s="21" t="s">
        <v>3</v>
      </c>
      <c r="E10" s="21" t="s">
        <v>4</v>
      </c>
      <c r="F10" s="23" t="s">
        <v>5</v>
      </c>
      <c r="G10" s="41" t="s">
        <v>14</v>
      </c>
      <c r="H10" s="43" t="s">
        <v>23</v>
      </c>
      <c r="I10" s="25" t="s">
        <v>8</v>
      </c>
      <c r="J10" s="25" t="s">
        <v>9</v>
      </c>
      <c r="K10" s="25" t="s">
        <v>10</v>
      </c>
      <c r="L10" s="25" t="s">
        <v>11</v>
      </c>
      <c r="M10" s="25" t="s">
        <v>12</v>
      </c>
      <c r="N10" s="27" t="s">
        <v>13</v>
      </c>
      <c r="O10" s="35"/>
      <c r="P10" s="21" t="s">
        <v>6</v>
      </c>
      <c r="Q10" s="21" t="s">
        <v>3</v>
      </c>
      <c r="R10" s="21" t="s">
        <v>4</v>
      </c>
      <c r="S10" s="23" t="s">
        <v>5</v>
      </c>
      <c r="T10" s="41" t="s">
        <v>14</v>
      </c>
      <c r="U10" s="53" t="s">
        <v>23</v>
      </c>
      <c r="V10" s="25" t="s">
        <v>8</v>
      </c>
      <c r="W10" s="25" t="s">
        <v>9</v>
      </c>
      <c r="X10" s="25" t="s">
        <v>10</v>
      </c>
      <c r="Y10" s="25" t="s">
        <v>11</v>
      </c>
      <c r="Z10" s="25" t="s">
        <v>12</v>
      </c>
      <c r="AA10" s="46" t="s">
        <v>13</v>
      </c>
      <c r="AB10" s="50"/>
    </row>
    <row r="11" spans="1:28" ht="33" customHeight="1" thickBot="1">
      <c r="A11" s="48"/>
      <c r="B11" s="17"/>
      <c r="C11" s="22"/>
      <c r="D11" s="22"/>
      <c r="E11" s="22"/>
      <c r="F11" s="24"/>
      <c r="G11" s="42"/>
      <c r="H11" s="44"/>
      <c r="I11" s="26"/>
      <c r="J11" s="26"/>
      <c r="K11" s="26"/>
      <c r="L11" s="26"/>
      <c r="M11" s="26"/>
      <c r="N11" s="28"/>
      <c r="O11" s="36"/>
      <c r="P11" s="22"/>
      <c r="Q11" s="22"/>
      <c r="R11" s="22"/>
      <c r="S11" s="24"/>
      <c r="T11" s="42"/>
      <c r="U11" s="54"/>
      <c r="V11" s="26"/>
      <c r="W11" s="26"/>
      <c r="X11" s="26"/>
      <c r="Y11" s="26"/>
      <c r="Z11" s="26"/>
      <c r="AA11" s="47"/>
      <c r="AB11" s="51"/>
    </row>
    <row r="12" spans="1:28" ht="33" customHeight="1">
      <c r="A12" s="7">
        <v>1</v>
      </c>
      <c r="B12" s="6">
        <f>A12+1</f>
        <v>2</v>
      </c>
      <c r="C12" s="5">
        <f t="shared" ref="C12:AB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5">
        <f t="shared" si="0"/>
        <v>14</v>
      </c>
      <c r="O12" s="5">
        <f t="shared" si="0"/>
        <v>15</v>
      </c>
      <c r="P12" s="5">
        <f t="shared" si="0"/>
        <v>16</v>
      </c>
      <c r="Q12" s="5">
        <f t="shared" si="0"/>
        <v>17</v>
      </c>
      <c r="R12" s="5">
        <f t="shared" si="0"/>
        <v>18</v>
      </c>
      <c r="S12" s="5">
        <f t="shared" si="0"/>
        <v>19</v>
      </c>
      <c r="T12" s="5">
        <f t="shared" si="0"/>
        <v>20</v>
      </c>
      <c r="U12" s="5">
        <f t="shared" si="0"/>
        <v>21</v>
      </c>
      <c r="V12" s="5">
        <f t="shared" si="0"/>
        <v>22</v>
      </c>
      <c r="W12" s="5">
        <f t="shared" si="0"/>
        <v>23</v>
      </c>
      <c r="X12" s="5">
        <f t="shared" si="0"/>
        <v>24</v>
      </c>
      <c r="Y12" s="5">
        <f t="shared" si="0"/>
        <v>25</v>
      </c>
      <c r="Z12" s="5">
        <f t="shared" si="0"/>
        <v>26</v>
      </c>
      <c r="AA12" s="5">
        <f t="shared" si="0"/>
        <v>27</v>
      </c>
      <c r="AB12" s="5">
        <f t="shared" si="0"/>
        <v>28</v>
      </c>
    </row>
    <row r="13" spans="1:28" ht="81.75" customHeight="1">
      <c r="A13" s="9">
        <v>100.3</v>
      </c>
      <c r="B13" s="10">
        <f>C13+D13+E13</f>
        <v>5197.2</v>
      </c>
      <c r="C13" s="11" t="s">
        <v>22</v>
      </c>
      <c r="D13" s="12">
        <v>15</v>
      </c>
      <c r="E13" s="11" t="s">
        <v>24</v>
      </c>
      <c r="F13" s="11"/>
      <c r="G13" s="3">
        <f>K13+M13</f>
        <v>5297.5</v>
      </c>
      <c r="H13" s="1">
        <v>100.3</v>
      </c>
      <c r="I13" s="1"/>
      <c r="J13" s="1"/>
      <c r="K13" s="1">
        <v>4897.2</v>
      </c>
      <c r="L13" s="1"/>
      <c r="M13" s="1">
        <v>400.3</v>
      </c>
      <c r="N13" s="2"/>
      <c r="O13" s="13">
        <f>P13+Q13+R13</f>
        <v>5091.7</v>
      </c>
      <c r="P13" s="11" t="s">
        <v>28</v>
      </c>
      <c r="Q13" s="12">
        <v>0</v>
      </c>
      <c r="R13" s="11" t="s">
        <v>29</v>
      </c>
      <c r="S13" s="11"/>
      <c r="T13" s="3">
        <f>Y13+Z13+AA13</f>
        <v>5179.3</v>
      </c>
      <c r="U13" s="1">
        <v>100.3</v>
      </c>
      <c r="V13" s="1"/>
      <c r="W13" s="1"/>
      <c r="X13" s="1"/>
      <c r="Y13" s="1">
        <v>4961</v>
      </c>
      <c r="Z13" s="1">
        <v>88.1</v>
      </c>
      <c r="AA13" s="4">
        <v>130.19999999999999</v>
      </c>
      <c r="AB13" s="14">
        <f>A13+O13-T13</f>
        <v>12.699999999999818</v>
      </c>
    </row>
  </sheetData>
  <mergeCells count="44">
    <mergeCell ref="A1:AB1"/>
    <mergeCell ref="A2:AB2"/>
    <mergeCell ref="A3:AB3"/>
    <mergeCell ref="Y10:Y11"/>
    <mergeCell ref="Z10:Z11"/>
    <mergeCell ref="AA10:AA11"/>
    <mergeCell ref="A7:A11"/>
    <mergeCell ref="AB7:AB11"/>
    <mergeCell ref="V9:AA9"/>
    <mergeCell ref="P10:P11"/>
    <mergeCell ref="Q10:Q11"/>
    <mergeCell ref="R10:R11"/>
    <mergeCell ref="S10:S11"/>
    <mergeCell ref="T10:T11"/>
    <mergeCell ref="U10:U11"/>
    <mergeCell ref="V10:V11"/>
    <mergeCell ref="O9:O11"/>
    <mergeCell ref="P9:S9"/>
    <mergeCell ref="T9:U9"/>
    <mergeCell ref="G9:H9"/>
    <mergeCell ref="I9:N9"/>
    <mergeCell ref="G10:G11"/>
    <mergeCell ref="H10:H11"/>
    <mergeCell ref="B8:F8"/>
    <mergeCell ref="G8:N8"/>
    <mergeCell ref="O7:AA7"/>
    <mergeCell ref="O8:S8"/>
    <mergeCell ref="T8:AA8"/>
    <mergeCell ref="C5:X5"/>
    <mergeCell ref="B9:B11"/>
    <mergeCell ref="C9:F9"/>
    <mergeCell ref="C10:C11"/>
    <mergeCell ref="D10:D11"/>
    <mergeCell ref="E10:E11"/>
    <mergeCell ref="F10:F11"/>
    <mergeCell ref="I10:I11"/>
    <mergeCell ref="J10:J11"/>
    <mergeCell ref="K10:K11"/>
    <mergeCell ref="L10:L11"/>
    <mergeCell ref="M10:M11"/>
    <mergeCell ref="W10:W11"/>
    <mergeCell ref="X10:X11"/>
    <mergeCell ref="N10:N11"/>
    <mergeCell ref="B7:N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2024-04-16T06:53:28Z</cp:lastPrinted>
  <dcterms:created xsi:type="dcterms:W3CDTF">2011-01-14T04:44:32Z</dcterms:created>
  <dcterms:modified xsi:type="dcterms:W3CDTF">2024-10-08T03:58:03Z</dcterms:modified>
</cp:coreProperties>
</file>